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<sst xmlns="http://schemas.openxmlformats.org/spreadsheetml/2006/main" count="324" uniqueCount="108">
  <si>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</si>
  <si>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</si>
  <si>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</si>
  <si>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</si>
  <si>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</si>
  <si>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</si>
  <si>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</si>
  <si>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</si>
  <si>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</si>
  <si>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</si>
  <si>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</si>
  <si>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</si>
  <si>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</si>
  <si>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</si>
  <si>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</si>
  <si>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</si>
  <si>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</si>
  <si>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</si>
  <si>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</si>
  <si>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</si>
  <si>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</si>
  <si>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180401</t>
  </si>
  <si>
    <t>m. Jarosław</t>
  </si>
  <si>
    <t>180402</t>
  </si>
  <si>
    <t>m. Radymno</t>
  </si>
  <si>
    <t>180403</t>
  </si>
  <si>
    <t>gm. Chłopice</t>
  </si>
  <si>
    <t>180404</t>
  </si>
  <si>
    <t>gm. Jarosław</t>
  </si>
  <si>
    <t>180405</t>
  </si>
  <si>
    <t>gm. Laszki</t>
  </si>
  <si>
    <t>180406</t>
  </si>
  <si>
    <t>gm. Pawłosiów</t>
  </si>
  <si>
    <t>180407</t>
  </si>
  <si>
    <t>gm. Pruchnik</t>
  </si>
  <si>
    <t>180408</t>
  </si>
  <si>
    <t>gm. Radymno</t>
  </si>
  <si>
    <t>180409</t>
  </si>
  <si>
    <t>gm. Rokietnica</t>
  </si>
  <si>
    <t>180410</t>
  </si>
  <si>
    <t>gm. Roźwienica</t>
  </si>
  <si>
    <t>180411</t>
  </si>
  <si>
    <t>gm. Wiązownica</t>
  </si>
  <si>
    <t>180901</t>
  </si>
  <si>
    <t>m. Lubaczów</t>
  </si>
  <si>
    <t>180902</t>
  </si>
  <si>
    <t>gm. Cieszanów</t>
  </si>
  <si>
    <t>180903</t>
  </si>
  <si>
    <t>gm. Horyniec-Zdrój</t>
  </si>
  <si>
    <t>180904</t>
  </si>
  <si>
    <t>gm. Lubaczów</t>
  </si>
  <si>
    <t>180905</t>
  </si>
  <si>
    <t>gm. Narol</t>
  </si>
  <si>
    <t>180906</t>
  </si>
  <si>
    <t>gm. Oleszyce</t>
  </si>
  <si>
    <t>180907</t>
  </si>
  <si>
    <t>gm. Stary Dzików</t>
  </si>
  <si>
    <t>180908</t>
  </si>
  <si>
    <t>gm. Wielkie Oczy</t>
  </si>
  <si>
    <t>181301</t>
  </si>
  <si>
    <t>gm. Bircza</t>
  </si>
  <si>
    <t>181302</t>
  </si>
  <si>
    <t>gm. Dubiecko</t>
  </si>
  <si>
    <t>181303</t>
  </si>
  <si>
    <t>gm. Fredropol</t>
  </si>
  <si>
    <t>181304</t>
  </si>
  <si>
    <t>gm. Krasiczyn</t>
  </si>
  <si>
    <t>181305</t>
  </si>
  <si>
    <t>gm. Krzywcza</t>
  </si>
  <si>
    <t>181306</t>
  </si>
  <si>
    <t>gm. Medyka</t>
  </si>
  <si>
    <t>181307</t>
  </si>
  <si>
    <t>gm. Orły</t>
  </si>
  <si>
    <t>181308</t>
  </si>
  <si>
    <t>gm. Przemyśl</t>
  </si>
  <si>
    <t>181309</t>
  </si>
  <si>
    <t>gm. Stubno</t>
  </si>
  <si>
    <t>181310</t>
  </si>
  <si>
    <t>gm. Żurawica</t>
  </si>
  <si>
    <t>181401</t>
  </si>
  <si>
    <t>m. Przeworsk</t>
  </si>
  <si>
    <t>181402</t>
  </si>
  <si>
    <t>gm. Adamówka</t>
  </si>
  <si>
    <t>181403</t>
  </si>
  <si>
    <t>gm. Gać</t>
  </si>
  <si>
    <t>181404</t>
  </si>
  <si>
    <t>gm. Jawornik Polski</t>
  </si>
  <si>
    <t>181405</t>
  </si>
  <si>
    <t>gm. Kańczuga</t>
  </si>
  <si>
    <t>181406</t>
  </si>
  <si>
    <t>gm. Przeworsk</t>
  </si>
  <si>
    <t>181407</t>
  </si>
  <si>
    <t>gm. Sieniawa</t>
  </si>
  <si>
    <t>181408</t>
  </si>
  <si>
    <t>gm. Tryńcza</t>
  </si>
  <si>
    <t>181409</t>
  </si>
  <si>
    <t>gm. Zarzecze</t>
  </si>
  <si>
    <t>186201</t>
  </si>
  <si>
    <t>m. Przemyśl</t>
  </si>
  <si>
    <t>Razem</t>
  </si>
  <si>
    <t>Delegatura KBW w Przemyślu</t>
  </si>
  <si>
    <t>Informacja o stanie rejestru wyborców na koniec I kwartału 2014 r.</t>
  </si>
  <si>
    <t>*) Ustawa z dnia 5 stycznia 2011 r. - Kodeks wyborczy (Dz. U. Nr 21, poz. 112 ze zm.)</t>
  </si>
  <si>
    <t>**) Rozporządzenie Ministra SWiA z dnia 27 lipca 2011 r. w sprawie rejestru wyborców… (Dz. U. Nr 158, poz. 941)</t>
  </si>
  <si>
    <t>powiat jarosławski</t>
  </si>
  <si>
    <t>powiat lubaczowski</t>
  </si>
  <si>
    <t>powiat przemyśki</t>
  </si>
  <si>
    <t>powiat przeworski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</si>
</sst>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51" applyFont="1" applyAlignment="1">
      <alignment horizontal="left"/>
      <protection/>
    </xf>
    <xf numFmtId="0" fontId="0" fillId="0" borderId="0" xfId="51" applyAlignment="1">
      <alignment horizontal="left"/>
      <protection/>
    </xf>
    <xf numFmtId="0" fontId="0" fillId="0" borderId="0" xfId="51" applyAlignment="1">
      <alignment horizontal="right"/>
      <protection/>
    </xf>
    <xf numFmtId="0" fontId="0" fillId="0" borderId="0" xfId="51">
      <alignment/>
      <protection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PageLayoutView="0" workbookViewId="0" topLeftCell="A14">
      <selection activeCell="A50" sqref="A50:IV50"/>
    </sheetView>
  </sheetViews>
  <sheetFormatPr defaultColWidth="11.57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57421875" style="0" customWidth="1"/>
    <col min="5" max="5" width="12.7109375" style="0" customWidth="1"/>
    <col min="6" max="6" width="14.8515625" style="0" customWidth="1"/>
    <col min="7" max="7" width="9.00390625" style="0" customWidth="1"/>
    <col min="8" max="11" width="11.57421875" style="0" customWidth="1"/>
    <col min="12" max="12" width="12.7109375" style="0" customWidth="1"/>
    <col min="13" max="13" width="9.00390625" style="0" customWidth="1"/>
    <col min="14" max="20" width="11.57421875" style="0" customWidth="1"/>
    <col min="21" max="21" width="12.7109375" style="0" customWidth="1"/>
  </cols>
  <sheetData>
    <row r="1" spans="1:16" ht="13.5" thickBot="1">
      <c r="A1" s="36" t="s">
        <v>100</v>
      </c>
      <c r="B1" s="37"/>
      <c r="C1" s="37"/>
      <c r="D1" s="37"/>
      <c r="J1" s="36" t="s">
        <v>101</v>
      </c>
      <c r="K1" s="37"/>
      <c r="L1" s="37"/>
      <c r="M1" s="37"/>
      <c r="N1" s="37"/>
      <c r="O1" s="37"/>
      <c r="P1" s="37"/>
    </row>
    <row r="2" spans="1:21" ht="12.75">
      <c r="A2" s="24" t="s">
        <v>0</v>
      </c>
      <c r="B2" s="26" t="s">
        <v>1</v>
      </c>
      <c r="C2" s="26" t="s">
        <v>2</v>
      </c>
      <c r="D2" s="26" t="s">
        <v>3</v>
      </c>
      <c r="E2" s="26"/>
      <c r="F2" s="26"/>
      <c r="G2" s="26"/>
      <c r="H2" s="28" t="s">
        <v>4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9"/>
    </row>
    <row r="3" spans="1:21" ht="12.75">
      <c r="A3" s="25"/>
      <c r="B3" s="27"/>
      <c r="C3" s="27"/>
      <c r="D3" s="30" t="s">
        <v>5</v>
      </c>
      <c r="E3" s="31" t="s">
        <v>6</v>
      </c>
      <c r="F3" s="31" t="s">
        <v>7</v>
      </c>
      <c r="G3" s="32" t="s">
        <v>8</v>
      </c>
      <c r="H3" s="33" t="s">
        <v>9</v>
      </c>
      <c r="I3" s="33"/>
      <c r="J3" s="33"/>
      <c r="K3" s="33"/>
      <c r="L3" s="34" t="s">
        <v>10</v>
      </c>
      <c r="M3" s="23" t="s">
        <v>11</v>
      </c>
      <c r="N3" s="23"/>
      <c r="O3" s="23"/>
      <c r="P3" s="23"/>
      <c r="Q3" s="23" t="s">
        <v>12</v>
      </c>
      <c r="R3" s="23"/>
      <c r="S3" s="23"/>
      <c r="T3" s="23"/>
      <c r="U3" s="1" t="s">
        <v>13</v>
      </c>
    </row>
    <row r="4" spans="1:21" ht="31.5">
      <c r="A4" s="25"/>
      <c r="B4" s="27"/>
      <c r="C4" s="27"/>
      <c r="D4" s="30"/>
      <c r="E4" s="31"/>
      <c r="F4" s="31"/>
      <c r="G4" s="32"/>
      <c r="H4" s="2" t="s">
        <v>5</v>
      </c>
      <c r="I4" s="3" t="s">
        <v>14</v>
      </c>
      <c r="J4" s="3" t="s">
        <v>15</v>
      </c>
      <c r="K4" s="3" t="s">
        <v>16</v>
      </c>
      <c r="L4" s="35"/>
      <c r="M4" s="4" t="s">
        <v>5</v>
      </c>
      <c r="N4" s="4" t="s">
        <v>17</v>
      </c>
      <c r="O4" s="4" t="s">
        <v>18</v>
      </c>
      <c r="P4" s="4" t="s">
        <v>19</v>
      </c>
      <c r="Q4" s="4" t="s">
        <v>5</v>
      </c>
      <c r="R4" s="4" t="s">
        <v>17</v>
      </c>
      <c r="S4" s="4" t="s">
        <v>18</v>
      </c>
      <c r="T4" s="4" t="s">
        <v>19</v>
      </c>
      <c r="U4" s="5" t="s">
        <v>20</v>
      </c>
    </row>
    <row r="5" spans="1:21" s="16" customFormat="1" ht="12.75">
      <c r="A5" s="21">
        <v>180400</v>
      </c>
      <c r="B5" s="16" t="s">
        <v>104</v>
      </c>
      <c r="C5" s="16">
        <f>SUM(C6:C16)</f>
        <v>122299</v>
      </c>
      <c r="D5" s="16">
        <f aca="true" t="shared" si="0" ref="D5:U5">SUM(D6:D16)</f>
        <v>98258</v>
      </c>
      <c r="E5" s="16">
        <f t="shared" si="0"/>
        <v>97951</v>
      </c>
      <c r="F5" s="16">
        <f t="shared" si="0"/>
        <v>307</v>
      </c>
      <c r="G5" s="16">
        <f t="shared" si="0"/>
        <v>0</v>
      </c>
      <c r="H5" s="16">
        <f t="shared" si="0"/>
        <v>307</v>
      </c>
      <c r="I5" s="16">
        <f t="shared" si="0"/>
        <v>247</v>
      </c>
      <c r="J5" s="16">
        <f t="shared" si="0"/>
        <v>8</v>
      </c>
      <c r="K5" s="16">
        <f t="shared" si="0"/>
        <v>52</v>
      </c>
      <c r="L5" s="16">
        <f t="shared" si="0"/>
        <v>659</v>
      </c>
      <c r="M5" s="16">
        <f t="shared" si="0"/>
        <v>659</v>
      </c>
      <c r="N5" s="16">
        <f t="shared" si="0"/>
        <v>319</v>
      </c>
      <c r="O5" s="16">
        <f t="shared" si="0"/>
        <v>288</v>
      </c>
      <c r="P5" s="16">
        <f t="shared" si="0"/>
        <v>52</v>
      </c>
      <c r="Q5" s="16">
        <f t="shared" si="0"/>
        <v>0</v>
      </c>
      <c r="R5" s="16">
        <f t="shared" si="0"/>
        <v>0</v>
      </c>
      <c r="S5" s="16">
        <f t="shared" si="0"/>
        <v>0</v>
      </c>
      <c r="T5" s="16">
        <f t="shared" si="0"/>
        <v>0</v>
      </c>
      <c r="U5" s="16">
        <f t="shared" si="0"/>
        <v>0</v>
      </c>
    </row>
    <row r="6" spans="1:21" ht="12.75">
      <c r="A6" t="s">
        <v>21</v>
      </c>
      <c r="B6" t="s">
        <v>22</v>
      </c>
      <c r="C6">
        <v>38282</v>
      </c>
      <c r="D6">
        <v>31817</v>
      </c>
      <c r="E6">
        <v>31712</v>
      </c>
      <c r="F6">
        <v>105</v>
      </c>
      <c r="G6">
        <v>0</v>
      </c>
      <c r="H6">
        <v>105</v>
      </c>
      <c r="I6">
        <v>76</v>
      </c>
      <c r="J6">
        <v>6</v>
      </c>
      <c r="K6">
        <v>23</v>
      </c>
      <c r="L6">
        <v>264</v>
      </c>
      <c r="M6">
        <v>264</v>
      </c>
      <c r="N6">
        <v>102</v>
      </c>
      <c r="O6">
        <v>139</v>
      </c>
      <c r="P6">
        <v>23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23</v>
      </c>
      <c r="B7" t="s">
        <v>24</v>
      </c>
      <c r="C7">
        <v>5540</v>
      </c>
      <c r="D7">
        <v>4582</v>
      </c>
      <c r="E7">
        <v>4552</v>
      </c>
      <c r="F7">
        <v>30</v>
      </c>
      <c r="G7">
        <v>0</v>
      </c>
      <c r="H7">
        <v>30</v>
      </c>
      <c r="I7">
        <v>26</v>
      </c>
      <c r="J7">
        <v>0</v>
      </c>
      <c r="K7">
        <v>4</v>
      </c>
      <c r="L7">
        <v>26</v>
      </c>
      <c r="M7">
        <v>26</v>
      </c>
      <c r="N7">
        <v>4</v>
      </c>
      <c r="O7">
        <v>18</v>
      </c>
      <c r="P7">
        <v>4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25</v>
      </c>
      <c r="B8" t="s">
        <v>26</v>
      </c>
      <c r="C8">
        <v>5718</v>
      </c>
      <c r="D8">
        <v>4599</v>
      </c>
      <c r="E8">
        <v>4594</v>
      </c>
      <c r="F8">
        <v>5</v>
      </c>
      <c r="G8">
        <v>0</v>
      </c>
      <c r="H8">
        <v>5</v>
      </c>
      <c r="I8">
        <v>4</v>
      </c>
      <c r="J8">
        <v>0</v>
      </c>
      <c r="K8">
        <v>1</v>
      </c>
      <c r="L8">
        <v>18</v>
      </c>
      <c r="M8">
        <v>18</v>
      </c>
      <c r="N8">
        <v>3</v>
      </c>
      <c r="O8">
        <v>14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27</v>
      </c>
      <c r="B9" t="s">
        <v>28</v>
      </c>
      <c r="C9">
        <v>13163</v>
      </c>
      <c r="D9">
        <v>10421</v>
      </c>
      <c r="E9">
        <v>10408</v>
      </c>
      <c r="F9">
        <v>13</v>
      </c>
      <c r="G9">
        <v>0</v>
      </c>
      <c r="H9">
        <v>13</v>
      </c>
      <c r="I9">
        <v>12</v>
      </c>
      <c r="J9">
        <v>1</v>
      </c>
      <c r="K9">
        <v>0</v>
      </c>
      <c r="L9">
        <v>34</v>
      </c>
      <c r="M9">
        <v>34</v>
      </c>
      <c r="N9">
        <v>15</v>
      </c>
      <c r="O9">
        <v>19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29</v>
      </c>
      <c r="B10" t="s">
        <v>30</v>
      </c>
      <c r="C10">
        <v>7153</v>
      </c>
      <c r="D10">
        <v>5601</v>
      </c>
      <c r="E10">
        <v>5587</v>
      </c>
      <c r="F10">
        <v>14</v>
      </c>
      <c r="G10">
        <v>0</v>
      </c>
      <c r="H10">
        <v>14</v>
      </c>
      <c r="I10">
        <v>12</v>
      </c>
      <c r="J10">
        <v>1</v>
      </c>
      <c r="K10">
        <v>1</v>
      </c>
      <c r="L10">
        <v>37</v>
      </c>
      <c r="M10">
        <v>37</v>
      </c>
      <c r="N10">
        <v>22</v>
      </c>
      <c r="O10">
        <v>14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31</v>
      </c>
      <c r="B11" t="s">
        <v>32</v>
      </c>
      <c r="C11">
        <v>8521</v>
      </c>
      <c r="D11">
        <v>6839</v>
      </c>
      <c r="E11">
        <v>6812</v>
      </c>
      <c r="F11">
        <v>27</v>
      </c>
      <c r="G11">
        <v>0</v>
      </c>
      <c r="H11">
        <v>27</v>
      </c>
      <c r="I11">
        <v>27</v>
      </c>
      <c r="J11">
        <v>0</v>
      </c>
      <c r="K11">
        <v>0</v>
      </c>
      <c r="L11">
        <v>27</v>
      </c>
      <c r="M11">
        <v>27</v>
      </c>
      <c r="N11">
        <v>16</v>
      </c>
      <c r="O11">
        <v>11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33</v>
      </c>
      <c r="B12" t="s">
        <v>34</v>
      </c>
      <c r="C12">
        <v>9973</v>
      </c>
      <c r="D12">
        <v>7777</v>
      </c>
      <c r="E12">
        <v>7756</v>
      </c>
      <c r="F12">
        <v>21</v>
      </c>
      <c r="G12">
        <v>0</v>
      </c>
      <c r="H12">
        <v>21</v>
      </c>
      <c r="I12">
        <v>20</v>
      </c>
      <c r="J12">
        <v>0</v>
      </c>
      <c r="K12">
        <v>1</v>
      </c>
      <c r="L12">
        <v>38</v>
      </c>
      <c r="M12">
        <v>38</v>
      </c>
      <c r="N12">
        <v>14</v>
      </c>
      <c r="O12">
        <v>23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35</v>
      </c>
      <c r="B13" t="s">
        <v>36</v>
      </c>
      <c r="C13">
        <v>11576</v>
      </c>
      <c r="D13">
        <v>9032</v>
      </c>
      <c r="E13">
        <v>8974</v>
      </c>
      <c r="F13">
        <v>58</v>
      </c>
      <c r="G13">
        <v>0</v>
      </c>
      <c r="H13">
        <v>58</v>
      </c>
      <c r="I13">
        <v>44</v>
      </c>
      <c r="J13">
        <v>0</v>
      </c>
      <c r="K13">
        <v>14</v>
      </c>
      <c r="L13">
        <v>154</v>
      </c>
      <c r="M13">
        <v>154</v>
      </c>
      <c r="N13">
        <v>116</v>
      </c>
      <c r="O13">
        <v>24</v>
      </c>
      <c r="P13">
        <v>14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37</v>
      </c>
      <c r="B14" t="s">
        <v>38</v>
      </c>
      <c r="C14">
        <v>4447</v>
      </c>
      <c r="D14">
        <v>3533</v>
      </c>
      <c r="E14">
        <v>3532</v>
      </c>
      <c r="F14">
        <v>1</v>
      </c>
      <c r="G14">
        <v>0</v>
      </c>
      <c r="H14">
        <v>1</v>
      </c>
      <c r="I14">
        <v>1</v>
      </c>
      <c r="J14">
        <v>0</v>
      </c>
      <c r="K14">
        <v>0</v>
      </c>
      <c r="L14">
        <v>19</v>
      </c>
      <c r="M14">
        <v>19</v>
      </c>
      <c r="N14">
        <v>4</v>
      </c>
      <c r="O14">
        <v>15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39</v>
      </c>
      <c r="B15" t="s">
        <v>40</v>
      </c>
      <c r="C15">
        <v>6282</v>
      </c>
      <c r="D15">
        <v>4972</v>
      </c>
      <c r="E15">
        <v>4961</v>
      </c>
      <c r="F15">
        <v>11</v>
      </c>
      <c r="G15">
        <v>0</v>
      </c>
      <c r="H15">
        <v>11</v>
      </c>
      <c r="I15">
        <v>8</v>
      </c>
      <c r="J15">
        <v>0</v>
      </c>
      <c r="K15">
        <v>3</v>
      </c>
      <c r="L15">
        <v>16</v>
      </c>
      <c r="M15">
        <v>16</v>
      </c>
      <c r="N15">
        <v>9</v>
      </c>
      <c r="O15">
        <v>4</v>
      </c>
      <c r="P15">
        <v>3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41</v>
      </c>
      <c r="B16" t="s">
        <v>42</v>
      </c>
      <c r="C16">
        <v>11644</v>
      </c>
      <c r="D16">
        <v>9085</v>
      </c>
      <c r="E16">
        <v>9063</v>
      </c>
      <c r="F16">
        <v>22</v>
      </c>
      <c r="G16">
        <v>0</v>
      </c>
      <c r="H16">
        <v>22</v>
      </c>
      <c r="I16">
        <v>17</v>
      </c>
      <c r="J16">
        <v>0</v>
      </c>
      <c r="K16">
        <v>5</v>
      </c>
      <c r="L16">
        <v>26</v>
      </c>
      <c r="M16">
        <v>26</v>
      </c>
      <c r="N16">
        <v>14</v>
      </c>
      <c r="O16">
        <v>7</v>
      </c>
      <c r="P16">
        <v>5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s="16" customFormat="1" ht="12.75">
      <c r="A17" s="21">
        <v>180900</v>
      </c>
      <c r="B17" s="16" t="s">
        <v>105</v>
      </c>
      <c r="C17" s="16">
        <f>SUM(C18:C25)</f>
        <v>58291</v>
      </c>
      <c r="D17" s="16">
        <f aca="true" t="shared" si="1" ref="D17:U17">SUM(D18:D25)</f>
        <v>47065</v>
      </c>
      <c r="E17" s="16">
        <f t="shared" si="1"/>
        <v>46929</v>
      </c>
      <c r="F17" s="16">
        <f t="shared" si="1"/>
        <v>136</v>
      </c>
      <c r="G17" s="16">
        <f t="shared" si="1"/>
        <v>0</v>
      </c>
      <c r="H17" s="16">
        <f t="shared" si="1"/>
        <v>136</v>
      </c>
      <c r="I17" s="16">
        <f t="shared" si="1"/>
        <v>104</v>
      </c>
      <c r="J17" s="16">
        <f t="shared" si="1"/>
        <v>8</v>
      </c>
      <c r="K17" s="16">
        <f t="shared" si="1"/>
        <v>24</v>
      </c>
      <c r="L17" s="16">
        <f t="shared" si="1"/>
        <v>395</v>
      </c>
      <c r="M17" s="16">
        <f t="shared" si="1"/>
        <v>395</v>
      </c>
      <c r="N17" s="16">
        <f t="shared" si="1"/>
        <v>254</v>
      </c>
      <c r="O17" s="16">
        <f t="shared" si="1"/>
        <v>117</v>
      </c>
      <c r="P17" s="16">
        <f t="shared" si="1"/>
        <v>24</v>
      </c>
      <c r="Q17" s="16">
        <f t="shared" si="1"/>
        <v>0</v>
      </c>
      <c r="R17" s="16">
        <f t="shared" si="1"/>
        <v>0</v>
      </c>
      <c r="S17" s="16">
        <f t="shared" si="1"/>
        <v>0</v>
      </c>
      <c r="T17" s="16">
        <f t="shared" si="1"/>
        <v>0</v>
      </c>
      <c r="U17" s="16">
        <f t="shared" si="1"/>
        <v>0</v>
      </c>
    </row>
    <row r="18" spans="1:21" ht="12.75">
      <c r="A18" t="s">
        <v>43</v>
      </c>
      <c r="B18" t="s">
        <v>44</v>
      </c>
      <c r="C18">
        <v>12608</v>
      </c>
      <c r="D18">
        <v>10379</v>
      </c>
      <c r="E18">
        <v>10349</v>
      </c>
      <c r="F18">
        <v>30</v>
      </c>
      <c r="G18">
        <v>0</v>
      </c>
      <c r="H18">
        <v>30</v>
      </c>
      <c r="I18">
        <v>18</v>
      </c>
      <c r="J18">
        <v>2</v>
      </c>
      <c r="K18">
        <v>10</v>
      </c>
      <c r="L18">
        <v>115</v>
      </c>
      <c r="M18">
        <v>115</v>
      </c>
      <c r="N18">
        <v>73</v>
      </c>
      <c r="O18">
        <v>32</v>
      </c>
      <c r="P18">
        <v>10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45</v>
      </c>
      <c r="B19" t="s">
        <v>46</v>
      </c>
      <c r="C19">
        <v>7690</v>
      </c>
      <c r="D19">
        <v>6184</v>
      </c>
      <c r="E19">
        <v>6163</v>
      </c>
      <c r="F19">
        <v>21</v>
      </c>
      <c r="G19">
        <v>0</v>
      </c>
      <c r="H19">
        <v>21</v>
      </c>
      <c r="I19">
        <v>16</v>
      </c>
      <c r="J19">
        <v>0</v>
      </c>
      <c r="K19">
        <v>5</v>
      </c>
      <c r="L19">
        <v>30</v>
      </c>
      <c r="M19">
        <v>30</v>
      </c>
      <c r="N19">
        <v>7</v>
      </c>
      <c r="O19">
        <v>18</v>
      </c>
      <c r="P19">
        <v>5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47</v>
      </c>
      <c r="B20" t="s">
        <v>48</v>
      </c>
      <c r="C20">
        <v>4996</v>
      </c>
      <c r="D20">
        <v>4059</v>
      </c>
      <c r="E20">
        <v>4018</v>
      </c>
      <c r="F20">
        <v>41</v>
      </c>
      <c r="G20">
        <v>0</v>
      </c>
      <c r="H20">
        <v>41</v>
      </c>
      <c r="I20">
        <v>36</v>
      </c>
      <c r="J20">
        <v>4</v>
      </c>
      <c r="K20">
        <v>1</v>
      </c>
      <c r="L20">
        <v>13</v>
      </c>
      <c r="M20">
        <v>13</v>
      </c>
      <c r="N20">
        <v>1</v>
      </c>
      <c r="O20">
        <v>11</v>
      </c>
      <c r="P20">
        <v>1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49</v>
      </c>
      <c r="B21" t="s">
        <v>50</v>
      </c>
      <c r="C21">
        <v>9361</v>
      </c>
      <c r="D21">
        <v>7463</v>
      </c>
      <c r="E21">
        <v>7458</v>
      </c>
      <c r="F21">
        <v>5</v>
      </c>
      <c r="G21">
        <v>0</v>
      </c>
      <c r="H21">
        <v>5</v>
      </c>
      <c r="I21">
        <v>4</v>
      </c>
      <c r="J21">
        <v>1</v>
      </c>
      <c r="K21">
        <v>0</v>
      </c>
      <c r="L21">
        <v>30</v>
      </c>
      <c r="M21">
        <v>30</v>
      </c>
      <c r="N21">
        <v>12</v>
      </c>
      <c r="O21">
        <v>18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51</v>
      </c>
      <c r="B22" t="s">
        <v>52</v>
      </c>
      <c r="C22">
        <v>8465</v>
      </c>
      <c r="D22">
        <v>6781</v>
      </c>
      <c r="E22">
        <v>6767</v>
      </c>
      <c r="F22">
        <v>14</v>
      </c>
      <c r="G22">
        <v>0</v>
      </c>
      <c r="H22">
        <v>14</v>
      </c>
      <c r="I22">
        <v>13</v>
      </c>
      <c r="J22">
        <v>1</v>
      </c>
      <c r="K22">
        <v>0</v>
      </c>
      <c r="L22">
        <v>102</v>
      </c>
      <c r="M22">
        <v>102</v>
      </c>
      <c r="N22">
        <v>89</v>
      </c>
      <c r="O22">
        <v>13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53</v>
      </c>
      <c r="B23" t="s">
        <v>54</v>
      </c>
      <c r="C23">
        <v>6639</v>
      </c>
      <c r="D23">
        <v>5373</v>
      </c>
      <c r="E23">
        <v>5355</v>
      </c>
      <c r="F23">
        <v>18</v>
      </c>
      <c r="G23">
        <v>0</v>
      </c>
      <c r="H23">
        <v>18</v>
      </c>
      <c r="I23">
        <v>11</v>
      </c>
      <c r="J23">
        <v>0</v>
      </c>
      <c r="K23">
        <v>7</v>
      </c>
      <c r="L23">
        <v>25</v>
      </c>
      <c r="M23">
        <v>25</v>
      </c>
      <c r="N23">
        <v>9</v>
      </c>
      <c r="O23">
        <v>9</v>
      </c>
      <c r="P23">
        <v>7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55</v>
      </c>
      <c r="B24" t="s">
        <v>56</v>
      </c>
      <c r="C24">
        <v>4588</v>
      </c>
      <c r="D24">
        <v>3707</v>
      </c>
      <c r="E24">
        <v>3703</v>
      </c>
      <c r="F24">
        <v>4</v>
      </c>
      <c r="G24">
        <v>0</v>
      </c>
      <c r="H24">
        <v>4</v>
      </c>
      <c r="I24">
        <v>3</v>
      </c>
      <c r="J24">
        <v>0</v>
      </c>
      <c r="K24">
        <v>1</v>
      </c>
      <c r="L24">
        <v>21</v>
      </c>
      <c r="M24">
        <v>21</v>
      </c>
      <c r="N24">
        <v>8</v>
      </c>
      <c r="O24">
        <v>12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57</v>
      </c>
      <c r="B25" t="s">
        <v>58</v>
      </c>
      <c r="C25">
        <v>3944</v>
      </c>
      <c r="D25">
        <v>3119</v>
      </c>
      <c r="E25">
        <v>3116</v>
      </c>
      <c r="F25">
        <v>3</v>
      </c>
      <c r="G25">
        <v>0</v>
      </c>
      <c r="H25">
        <v>3</v>
      </c>
      <c r="I25">
        <v>3</v>
      </c>
      <c r="J25">
        <v>0</v>
      </c>
      <c r="K25">
        <v>0</v>
      </c>
      <c r="L25">
        <v>59</v>
      </c>
      <c r="M25">
        <v>59</v>
      </c>
      <c r="N25">
        <v>55</v>
      </c>
      <c r="O25">
        <v>4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s="16" customFormat="1" ht="12.75">
      <c r="A26" s="21">
        <v>181300</v>
      </c>
      <c r="B26" s="16" t="s">
        <v>106</v>
      </c>
      <c r="C26" s="16">
        <f>SUM(C27:C36)</f>
        <v>74930</v>
      </c>
      <c r="D26" s="16">
        <f aca="true" t="shared" si="2" ref="D26:U26">SUM(D27:D36)</f>
        <v>59435</v>
      </c>
      <c r="E26" s="16">
        <f t="shared" si="2"/>
        <v>59150</v>
      </c>
      <c r="F26" s="16">
        <f t="shared" si="2"/>
        <v>285</v>
      </c>
      <c r="G26" s="16">
        <f t="shared" si="2"/>
        <v>0</v>
      </c>
      <c r="H26" s="16">
        <f t="shared" si="2"/>
        <v>285</v>
      </c>
      <c r="I26" s="16">
        <f t="shared" si="2"/>
        <v>263</v>
      </c>
      <c r="J26" s="16">
        <f t="shared" si="2"/>
        <v>5</v>
      </c>
      <c r="K26" s="16">
        <f t="shared" si="2"/>
        <v>17</v>
      </c>
      <c r="L26" s="16">
        <f t="shared" si="2"/>
        <v>357</v>
      </c>
      <c r="M26" s="16">
        <f t="shared" si="2"/>
        <v>357</v>
      </c>
      <c r="N26" s="16">
        <f t="shared" si="2"/>
        <v>141</v>
      </c>
      <c r="O26" s="16">
        <f t="shared" si="2"/>
        <v>199</v>
      </c>
      <c r="P26" s="16">
        <f t="shared" si="2"/>
        <v>17</v>
      </c>
      <c r="Q26" s="16">
        <f t="shared" si="2"/>
        <v>0</v>
      </c>
      <c r="R26" s="16">
        <f t="shared" si="2"/>
        <v>0</v>
      </c>
      <c r="S26" s="16">
        <f t="shared" si="2"/>
        <v>0</v>
      </c>
      <c r="T26" s="16">
        <f t="shared" si="2"/>
        <v>0</v>
      </c>
      <c r="U26" s="16">
        <f t="shared" si="2"/>
        <v>0</v>
      </c>
    </row>
    <row r="27" spans="1:21" ht="12.75">
      <c r="A27" t="s">
        <v>59</v>
      </c>
      <c r="B27" t="s">
        <v>60</v>
      </c>
      <c r="C27">
        <v>6903</v>
      </c>
      <c r="D27">
        <v>5482</v>
      </c>
      <c r="E27">
        <v>5468</v>
      </c>
      <c r="F27">
        <v>14</v>
      </c>
      <c r="G27">
        <v>0</v>
      </c>
      <c r="H27">
        <v>14</v>
      </c>
      <c r="I27">
        <v>12</v>
      </c>
      <c r="J27">
        <v>0</v>
      </c>
      <c r="K27">
        <v>2</v>
      </c>
      <c r="L27">
        <v>43</v>
      </c>
      <c r="M27">
        <v>43</v>
      </c>
      <c r="N27">
        <v>13</v>
      </c>
      <c r="O27">
        <v>28</v>
      </c>
      <c r="P27">
        <v>2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61</v>
      </c>
      <c r="B28" t="s">
        <v>62</v>
      </c>
      <c r="C28">
        <v>9696</v>
      </c>
      <c r="D28">
        <v>7673</v>
      </c>
      <c r="E28">
        <v>7651</v>
      </c>
      <c r="F28">
        <v>22</v>
      </c>
      <c r="G28">
        <v>0</v>
      </c>
      <c r="H28">
        <v>22</v>
      </c>
      <c r="I28">
        <v>18</v>
      </c>
      <c r="J28">
        <v>2</v>
      </c>
      <c r="K28">
        <v>2</v>
      </c>
      <c r="L28">
        <v>49</v>
      </c>
      <c r="M28">
        <v>49</v>
      </c>
      <c r="N28">
        <v>22</v>
      </c>
      <c r="O28">
        <v>25</v>
      </c>
      <c r="P28">
        <v>2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63</v>
      </c>
      <c r="B29" t="s">
        <v>64</v>
      </c>
      <c r="C29">
        <v>5626</v>
      </c>
      <c r="D29">
        <v>4475</v>
      </c>
      <c r="E29">
        <v>4416</v>
      </c>
      <c r="F29">
        <v>59</v>
      </c>
      <c r="G29">
        <v>0</v>
      </c>
      <c r="H29">
        <v>59</v>
      </c>
      <c r="I29">
        <v>57</v>
      </c>
      <c r="J29">
        <v>2</v>
      </c>
      <c r="K29">
        <v>0</v>
      </c>
      <c r="L29">
        <v>34</v>
      </c>
      <c r="M29">
        <v>34</v>
      </c>
      <c r="N29">
        <v>17</v>
      </c>
      <c r="O29">
        <v>17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65</v>
      </c>
      <c r="B30" t="s">
        <v>66</v>
      </c>
      <c r="C30">
        <v>5016</v>
      </c>
      <c r="D30">
        <v>3958</v>
      </c>
      <c r="E30">
        <v>3903</v>
      </c>
      <c r="F30">
        <v>55</v>
      </c>
      <c r="G30">
        <v>0</v>
      </c>
      <c r="H30">
        <v>55</v>
      </c>
      <c r="I30">
        <v>55</v>
      </c>
      <c r="J30">
        <v>0</v>
      </c>
      <c r="K30">
        <v>0</v>
      </c>
      <c r="L30">
        <v>33</v>
      </c>
      <c r="M30">
        <v>33</v>
      </c>
      <c r="N30">
        <v>16</v>
      </c>
      <c r="O30">
        <v>17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67</v>
      </c>
      <c r="B31" t="s">
        <v>68</v>
      </c>
      <c r="C31">
        <v>5057</v>
      </c>
      <c r="D31">
        <v>4015</v>
      </c>
      <c r="E31">
        <v>4007</v>
      </c>
      <c r="F31">
        <v>8</v>
      </c>
      <c r="G31">
        <v>0</v>
      </c>
      <c r="H31">
        <v>8</v>
      </c>
      <c r="I31">
        <v>8</v>
      </c>
      <c r="J31">
        <v>0</v>
      </c>
      <c r="K31">
        <v>0</v>
      </c>
      <c r="L31">
        <v>14</v>
      </c>
      <c r="M31">
        <v>14</v>
      </c>
      <c r="N31">
        <v>5</v>
      </c>
      <c r="O31">
        <v>9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69</v>
      </c>
      <c r="B32" t="s">
        <v>70</v>
      </c>
      <c r="C32">
        <v>6535</v>
      </c>
      <c r="D32">
        <v>5096</v>
      </c>
      <c r="E32">
        <v>5079</v>
      </c>
      <c r="F32">
        <v>17</v>
      </c>
      <c r="G32">
        <v>0</v>
      </c>
      <c r="H32">
        <v>17</v>
      </c>
      <c r="I32">
        <v>11</v>
      </c>
      <c r="J32">
        <v>1</v>
      </c>
      <c r="K32">
        <v>5</v>
      </c>
      <c r="L32">
        <v>25</v>
      </c>
      <c r="M32">
        <v>25</v>
      </c>
      <c r="N32">
        <v>6</v>
      </c>
      <c r="O32">
        <v>14</v>
      </c>
      <c r="P32">
        <v>5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71</v>
      </c>
      <c r="B33" t="s">
        <v>72</v>
      </c>
      <c r="C33">
        <v>8884</v>
      </c>
      <c r="D33">
        <v>6957</v>
      </c>
      <c r="E33">
        <v>6935</v>
      </c>
      <c r="F33">
        <v>22</v>
      </c>
      <c r="G33">
        <v>0</v>
      </c>
      <c r="H33">
        <v>22</v>
      </c>
      <c r="I33">
        <v>18</v>
      </c>
      <c r="J33">
        <v>0</v>
      </c>
      <c r="K33">
        <v>4</v>
      </c>
      <c r="L33">
        <v>42</v>
      </c>
      <c r="M33">
        <v>42</v>
      </c>
      <c r="N33">
        <v>17</v>
      </c>
      <c r="O33">
        <v>21</v>
      </c>
      <c r="P33">
        <v>4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73</v>
      </c>
      <c r="B34" t="s">
        <v>74</v>
      </c>
      <c r="C34">
        <v>10159</v>
      </c>
      <c r="D34">
        <v>8191</v>
      </c>
      <c r="E34">
        <v>8143</v>
      </c>
      <c r="F34">
        <v>48</v>
      </c>
      <c r="G34">
        <v>0</v>
      </c>
      <c r="H34">
        <v>48</v>
      </c>
      <c r="I34">
        <v>44</v>
      </c>
      <c r="J34">
        <v>0</v>
      </c>
      <c r="K34">
        <v>4</v>
      </c>
      <c r="L34">
        <v>49</v>
      </c>
      <c r="M34">
        <v>49</v>
      </c>
      <c r="N34">
        <v>22</v>
      </c>
      <c r="O34">
        <v>23</v>
      </c>
      <c r="P34">
        <v>4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75</v>
      </c>
      <c r="B35" t="s">
        <v>76</v>
      </c>
      <c r="C35">
        <v>4144</v>
      </c>
      <c r="D35">
        <v>3249</v>
      </c>
      <c r="E35">
        <v>3243</v>
      </c>
      <c r="F35">
        <v>6</v>
      </c>
      <c r="G35">
        <v>0</v>
      </c>
      <c r="H35">
        <v>6</v>
      </c>
      <c r="I35">
        <v>6</v>
      </c>
      <c r="J35">
        <v>0</v>
      </c>
      <c r="K35">
        <v>0</v>
      </c>
      <c r="L35">
        <v>16</v>
      </c>
      <c r="M35">
        <v>16</v>
      </c>
      <c r="N35">
        <v>1</v>
      </c>
      <c r="O35">
        <v>15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77</v>
      </c>
      <c r="B36" s="22" t="s">
        <v>78</v>
      </c>
      <c r="C36">
        <v>12910</v>
      </c>
      <c r="D36">
        <v>10339</v>
      </c>
      <c r="E36">
        <v>10305</v>
      </c>
      <c r="F36">
        <v>34</v>
      </c>
      <c r="G36">
        <v>0</v>
      </c>
      <c r="H36">
        <v>34</v>
      </c>
      <c r="I36">
        <v>34</v>
      </c>
      <c r="J36">
        <v>0</v>
      </c>
      <c r="K36">
        <v>0</v>
      </c>
      <c r="L36">
        <v>52</v>
      </c>
      <c r="M36">
        <v>52</v>
      </c>
      <c r="N36">
        <v>22</v>
      </c>
      <c r="O36">
        <v>30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s="16" customFormat="1" ht="12.75">
      <c r="A37" s="21">
        <v>181400</v>
      </c>
      <c r="B37" s="16" t="s">
        <v>107</v>
      </c>
      <c r="C37" s="16">
        <f>SUM(C38:C46)</f>
        <v>80020</v>
      </c>
      <c r="D37" s="16">
        <f aca="true" t="shared" si="3" ref="D37:U37">SUM(D38:D46)</f>
        <v>64053</v>
      </c>
      <c r="E37" s="16">
        <f t="shared" si="3"/>
        <v>63757</v>
      </c>
      <c r="F37" s="16">
        <f t="shared" si="3"/>
        <v>296</v>
      </c>
      <c r="G37" s="16">
        <f t="shared" si="3"/>
        <v>1</v>
      </c>
      <c r="H37" s="16">
        <f t="shared" si="3"/>
        <v>295</v>
      </c>
      <c r="I37" s="16">
        <f t="shared" si="3"/>
        <v>250</v>
      </c>
      <c r="J37" s="16">
        <f t="shared" si="3"/>
        <v>5</v>
      </c>
      <c r="K37" s="16">
        <f t="shared" si="3"/>
        <v>40</v>
      </c>
      <c r="L37" s="16">
        <f t="shared" si="3"/>
        <v>354</v>
      </c>
      <c r="M37" s="16">
        <f t="shared" si="3"/>
        <v>354</v>
      </c>
      <c r="N37" s="16">
        <f t="shared" si="3"/>
        <v>116</v>
      </c>
      <c r="O37" s="16">
        <f t="shared" si="3"/>
        <v>198</v>
      </c>
      <c r="P37" s="16">
        <f t="shared" si="3"/>
        <v>40</v>
      </c>
      <c r="Q37" s="16">
        <f t="shared" si="3"/>
        <v>0</v>
      </c>
      <c r="R37" s="16">
        <f t="shared" si="3"/>
        <v>0</v>
      </c>
      <c r="S37" s="16">
        <f t="shared" si="3"/>
        <v>0</v>
      </c>
      <c r="T37" s="16">
        <f t="shared" si="3"/>
        <v>0</v>
      </c>
      <c r="U37" s="16">
        <f t="shared" si="3"/>
        <v>0</v>
      </c>
    </row>
    <row r="38" spans="1:21" ht="12.75">
      <c r="A38" t="s">
        <v>79</v>
      </c>
      <c r="B38" t="s">
        <v>80</v>
      </c>
      <c r="C38">
        <v>15857</v>
      </c>
      <c r="D38">
        <v>12988</v>
      </c>
      <c r="E38">
        <v>12968</v>
      </c>
      <c r="F38">
        <v>20</v>
      </c>
      <c r="G38">
        <v>0</v>
      </c>
      <c r="H38">
        <v>20</v>
      </c>
      <c r="I38">
        <v>17</v>
      </c>
      <c r="J38">
        <v>0</v>
      </c>
      <c r="K38">
        <v>3</v>
      </c>
      <c r="L38">
        <v>91</v>
      </c>
      <c r="M38">
        <v>91</v>
      </c>
      <c r="N38">
        <v>16</v>
      </c>
      <c r="O38">
        <v>72</v>
      </c>
      <c r="P38">
        <v>3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81</v>
      </c>
      <c r="B39" t="s">
        <v>82</v>
      </c>
      <c r="C39">
        <v>4336</v>
      </c>
      <c r="D39">
        <v>3376</v>
      </c>
      <c r="E39">
        <v>3370</v>
      </c>
      <c r="F39">
        <v>6</v>
      </c>
      <c r="G39">
        <v>0</v>
      </c>
      <c r="H39">
        <v>6</v>
      </c>
      <c r="I39">
        <v>5</v>
      </c>
      <c r="J39">
        <v>1</v>
      </c>
      <c r="K39">
        <v>0</v>
      </c>
      <c r="L39">
        <v>4</v>
      </c>
      <c r="M39">
        <v>4</v>
      </c>
      <c r="N39">
        <v>1</v>
      </c>
      <c r="O39">
        <v>3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83</v>
      </c>
      <c r="B40" t="s">
        <v>84</v>
      </c>
      <c r="C40">
        <v>4675</v>
      </c>
      <c r="D40">
        <v>3704</v>
      </c>
      <c r="E40">
        <v>3668</v>
      </c>
      <c r="F40">
        <v>36</v>
      </c>
      <c r="G40">
        <v>0</v>
      </c>
      <c r="H40">
        <v>36</v>
      </c>
      <c r="I40">
        <v>30</v>
      </c>
      <c r="J40">
        <v>0</v>
      </c>
      <c r="K40">
        <v>6</v>
      </c>
      <c r="L40">
        <v>25</v>
      </c>
      <c r="M40">
        <v>25</v>
      </c>
      <c r="N40">
        <v>11</v>
      </c>
      <c r="O40">
        <v>8</v>
      </c>
      <c r="P40">
        <v>6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85</v>
      </c>
      <c r="B41" t="s">
        <v>86</v>
      </c>
      <c r="C41">
        <v>4670</v>
      </c>
      <c r="D41">
        <v>3861</v>
      </c>
      <c r="E41">
        <v>3770</v>
      </c>
      <c r="F41">
        <v>91</v>
      </c>
      <c r="G41">
        <v>0</v>
      </c>
      <c r="H41">
        <v>91</v>
      </c>
      <c r="I41">
        <v>78</v>
      </c>
      <c r="J41">
        <v>3</v>
      </c>
      <c r="K41">
        <v>10</v>
      </c>
      <c r="L41">
        <v>29</v>
      </c>
      <c r="M41">
        <v>29</v>
      </c>
      <c r="N41">
        <v>9</v>
      </c>
      <c r="O41">
        <v>10</v>
      </c>
      <c r="P41">
        <v>10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87</v>
      </c>
      <c r="B42" t="s">
        <v>88</v>
      </c>
      <c r="C42">
        <v>12656</v>
      </c>
      <c r="D42">
        <v>10252</v>
      </c>
      <c r="E42">
        <v>10192</v>
      </c>
      <c r="F42">
        <v>60</v>
      </c>
      <c r="G42">
        <v>0</v>
      </c>
      <c r="H42">
        <v>60</v>
      </c>
      <c r="I42">
        <v>46</v>
      </c>
      <c r="J42">
        <v>0</v>
      </c>
      <c r="K42">
        <v>14</v>
      </c>
      <c r="L42">
        <v>56</v>
      </c>
      <c r="M42">
        <v>56</v>
      </c>
      <c r="N42">
        <v>10</v>
      </c>
      <c r="O42">
        <v>32</v>
      </c>
      <c r="P42">
        <v>14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89</v>
      </c>
      <c r="B43" t="s">
        <v>90</v>
      </c>
      <c r="C43">
        <v>14944</v>
      </c>
      <c r="D43">
        <v>11856</v>
      </c>
      <c r="E43">
        <v>11819</v>
      </c>
      <c r="F43">
        <v>37</v>
      </c>
      <c r="G43">
        <v>0</v>
      </c>
      <c r="H43">
        <v>37</v>
      </c>
      <c r="I43">
        <v>32</v>
      </c>
      <c r="J43">
        <v>0</v>
      </c>
      <c r="K43">
        <v>5</v>
      </c>
      <c r="L43">
        <v>62</v>
      </c>
      <c r="M43">
        <v>62</v>
      </c>
      <c r="N43">
        <v>24</v>
      </c>
      <c r="O43">
        <v>33</v>
      </c>
      <c r="P43">
        <v>5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91</v>
      </c>
      <c r="B44" t="s">
        <v>92</v>
      </c>
      <c r="C44">
        <v>7145</v>
      </c>
      <c r="D44">
        <v>5655</v>
      </c>
      <c r="E44">
        <v>5628</v>
      </c>
      <c r="F44">
        <v>27</v>
      </c>
      <c r="G44">
        <v>1</v>
      </c>
      <c r="H44">
        <v>26</v>
      </c>
      <c r="I44">
        <v>26</v>
      </c>
      <c r="J44">
        <v>0</v>
      </c>
      <c r="K44">
        <v>0</v>
      </c>
      <c r="L44">
        <v>22</v>
      </c>
      <c r="M44">
        <v>22</v>
      </c>
      <c r="N44">
        <v>10</v>
      </c>
      <c r="O44">
        <v>12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93</v>
      </c>
      <c r="B45" t="s">
        <v>94</v>
      </c>
      <c r="C45">
        <v>8464</v>
      </c>
      <c r="D45">
        <v>6580</v>
      </c>
      <c r="E45">
        <v>6571</v>
      </c>
      <c r="F45">
        <v>9</v>
      </c>
      <c r="G45">
        <v>0</v>
      </c>
      <c r="H45">
        <v>9</v>
      </c>
      <c r="I45">
        <v>8</v>
      </c>
      <c r="J45">
        <v>1</v>
      </c>
      <c r="K45">
        <v>0</v>
      </c>
      <c r="L45">
        <v>42</v>
      </c>
      <c r="M45">
        <v>42</v>
      </c>
      <c r="N45">
        <v>30</v>
      </c>
      <c r="O45">
        <v>12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95</v>
      </c>
      <c r="B46" t="s">
        <v>96</v>
      </c>
      <c r="C46">
        <v>7273</v>
      </c>
      <c r="D46">
        <v>5781</v>
      </c>
      <c r="E46">
        <v>5771</v>
      </c>
      <c r="F46">
        <v>10</v>
      </c>
      <c r="G46">
        <v>0</v>
      </c>
      <c r="H46">
        <v>10</v>
      </c>
      <c r="I46">
        <v>8</v>
      </c>
      <c r="J46">
        <v>0</v>
      </c>
      <c r="K46">
        <v>2</v>
      </c>
      <c r="L46">
        <v>23</v>
      </c>
      <c r="M46">
        <v>23</v>
      </c>
      <c r="N46">
        <v>5</v>
      </c>
      <c r="O46">
        <v>16</v>
      </c>
      <c r="P46">
        <v>2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s="16" customFormat="1" ht="12.75">
      <c r="A47" s="16" t="s">
        <v>97</v>
      </c>
      <c r="B47" s="16" t="s">
        <v>98</v>
      </c>
      <c r="C47" s="16">
        <v>62614</v>
      </c>
      <c r="D47" s="16">
        <v>51917</v>
      </c>
      <c r="E47" s="16">
        <v>51483</v>
      </c>
      <c r="F47" s="16">
        <v>434</v>
      </c>
      <c r="G47" s="16">
        <v>0</v>
      </c>
      <c r="H47" s="16">
        <v>434</v>
      </c>
      <c r="I47" s="16">
        <v>355</v>
      </c>
      <c r="J47" s="16">
        <v>0</v>
      </c>
      <c r="K47" s="16">
        <v>79</v>
      </c>
      <c r="L47" s="16">
        <v>714</v>
      </c>
      <c r="M47" s="16">
        <v>714</v>
      </c>
      <c r="N47" s="16">
        <v>258</v>
      </c>
      <c r="O47" s="16">
        <v>377</v>
      </c>
      <c r="P47" s="16">
        <v>79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</row>
    <row r="49" spans="2:21" s="16" customFormat="1" ht="12.75">
      <c r="B49" s="16" t="s">
        <v>99</v>
      </c>
      <c r="C49" s="16">
        <f>C5+C17+C26+C37+C47</f>
        <v>398154</v>
      </c>
      <c r="D49" s="16">
        <f aca="true" t="shared" si="4" ref="D49:U49">D5+D17+D26+D37+D47</f>
        <v>320728</v>
      </c>
      <c r="E49" s="16">
        <f t="shared" si="4"/>
        <v>319270</v>
      </c>
      <c r="F49" s="16">
        <f t="shared" si="4"/>
        <v>1458</v>
      </c>
      <c r="G49" s="16">
        <f t="shared" si="4"/>
        <v>1</v>
      </c>
      <c r="H49" s="16">
        <f t="shared" si="4"/>
        <v>1457</v>
      </c>
      <c r="I49" s="16">
        <f t="shared" si="4"/>
        <v>1219</v>
      </c>
      <c r="J49" s="16">
        <f t="shared" si="4"/>
        <v>26</v>
      </c>
      <c r="K49" s="16">
        <f t="shared" si="4"/>
        <v>212</v>
      </c>
      <c r="L49" s="16">
        <f t="shared" si="4"/>
        <v>2479</v>
      </c>
      <c r="M49" s="16">
        <f t="shared" si="4"/>
        <v>2479</v>
      </c>
      <c r="N49" s="16">
        <f t="shared" si="4"/>
        <v>1088</v>
      </c>
      <c r="O49" s="16">
        <f t="shared" si="4"/>
        <v>1179</v>
      </c>
      <c r="P49" s="16">
        <f t="shared" si="4"/>
        <v>212</v>
      </c>
      <c r="Q49" s="16">
        <f t="shared" si="4"/>
        <v>0</v>
      </c>
      <c r="R49" s="16">
        <f t="shared" si="4"/>
        <v>0</v>
      </c>
      <c r="S49" s="16">
        <f t="shared" si="4"/>
        <v>0</v>
      </c>
      <c r="T49" s="16">
        <f t="shared" si="4"/>
        <v>0</v>
      </c>
      <c r="U49" s="16">
        <f t="shared" si="4"/>
        <v>0</v>
      </c>
    </row>
    <row r="51" spans="1:21" ht="12.75">
      <c r="A51" s="17" t="s">
        <v>102</v>
      </c>
      <c r="B51" s="18"/>
      <c r="C51" s="19"/>
      <c r="D51" s="19"/>
      <c r="E51" s="19"/>
      <c r="F51" s="18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3" spans="1:21" ht="12.75">
      <c r="A53" s="17" t="s">
        <v>103</v>
      </c>
      <c r="B53" s="18"/>
      <c r="C53" s="19"/>
      <c r="D53" s="19"/>
      <c r="E53" s="19"/>
      <c r="F53" s="18"/>
      <c r="G53" s="18"/>
      <c r="H53" s="18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</sheetData>
  <sheetProtection/>
  <mergeCells count="15">
    <mergeCell ref="H3:K3"/>
    <mergeCell ref="L3:L4"/>
    <mergeCell ref="A1:D1"/>
    <mergeCell ref="J1:P1"/>
    <mergeCell ref="M3:P3"/>
    <mergeCell ref="Q3:T3"/>
    <mergeCell ref="A2:A4"/>
    <mergeCell ref="B2:B4"/>
    <mergeCell ref="C2:C4"/>
    <mergeCell ref="D2:G2"/>
    <mergeCell ref="H2:U2"/>
    <mergeCell ref="D3:D4"/>
    <mergeCell ref="E3:E4"/>
    <mergeCell ref="F3:F4"/>
    <mergeCell ref="G3:G4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57421875" style="0" customWidth="1"/>
    <col min="5" max="5" width="12.7109375" style="0" customWidth="1"/>
    <col min="6" max="6" width="14.8515625" style="0" customWidth="1"/>
    <col min="7" max="7" width="9.00390625" style="0" customWidth="1"/>
    <col min="8" max="11" width="11.57421875" style="0" customWidth="1"/>
    <col min="12" max="12" width="12.7109375" style="0" customWidth="1"/>
    <col min="13" max="13" width="9.00390625" style="0" customWidth="1"/>
    <col min="14" max="20" width="11.57421875" style="0" customWidth="1"/>
    <col min="21" max="21" width="12.7109375" style="0" customWidth="1"/>
  </cols>
  <sheetData>
    <row r="1" spans="1:21" ht="12.75">
      <c r="A1" s="45" t="s">
        <v>0</v>
      </c>
      <c r="B1" s="47" t="s">
        <v>1</v>
      </c>
      <c r="C1" s="47" t="s">
        <v>2</v>
      </c>
      <c r="D1" s="47" t="s">
        <v>3</v>
      </c>
      <c r="E1" s="47"/>
      <c r="F1" s="47"/>
      <c r="G1" s="47"/>
      <c r="H1" s="49" t="s">
        <v>4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</row>
    <row r="2" spans="1:21" ht="12.75">
      <c r="A2" s="46"/>
      <c r="B2" s="48"/>
      <c r="C2" s="48"/>
      <c r="D2" s="38" t="s">
        <v>5</v>
      </c>
      <c r="E2" s="39" t="s">
        <v>6</v>
      </c>
      <c r="F2" s="39" t="s">
        <v>7</v>
      </c>
      <c r="G2" s="40" t="s">
        <v>8</v>
      </c>
      <c r="H2" s="41" t="s">
        <v>9</v>
      </c>
      <c r="I2" s="41"/>
      <c r="J2" s="41"/>
      <c r="K2" s="41"/>
      <c r="L2" s="42" t="s">
        <v>10</v>
      </c>
      <c r="M2" s="44" t="s">
        <v>11</v>
      </c>
      <c r="N2" s="44"/>
      <c r="O2" s="44"/>
      <c r="P2" s="44"/>
      <c r="Q2" s="44" t="s">
        <v>12</v>
      </c>
      <c r="R2" s="44"/>
      <c r="S2" s="44"/>
      <c r="T2" s="44"/>
      <c r="U2" s="6" t="s">
        <v>13</v>
      </c>
    </row>
    <row r="3" spans="1:21" ht="31.5">
      <c r="A3" s="46"/>
      <c r="B3" s="48"/>
      <c r="C3" s="48"/>
      <c r="D3" s="38"/>
      <c r="E3" s="39"/>
      <c r="F3" s="39"/>
      <c r="G3" s="40"/>
      <c r="H3" s="7" t="s">
        <v>5</v>
      </c>
      <c r="I3" s="8" t="s">
        <v>14</v>
      </c>
      <c r="J3" s="8" t="s">
        <v>15</v>
      </c>
      <c r="K3" s="8" t="s">
        <v>16</v>
      </c>
      <c r="L3" s="43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.75">
      <c r="A4" t="s">
        <v>21</v>
      </c>
      <c r="B4" t="s">
        <v>22</v>
      </c>
      <c r="C4">
        <v>38282</v>
      </c>
      <c r="D4">
        <v>31817</v>
      </c>
      <c r="E4">
        <v>31712</v>
      </c>
      <c r="F4">
        <v>105</v>
      </c>
      <c r="G4">
        <v>0</v>
      </c>
      <c r="H4">
        <v>105</v>
      </c>
      <c r="I4">
        <v>76</v>
      </c>
      <c r="J4">
        <v>6</v>
      </c>
      <c r="K4">
        <v>23</v>
      </c>
      <c r="L4">
        <v>264</v>
      </c>
      <c r="M4">
        <v>264</v>
      </c>
      <c r="N4">
        <v>102</v>
      </c>
      <c r="O4">
        <v>139</v>
      </c>
      <c r="P4">
        <v>23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5540</v>
      </c>
      <c r="D5">
        <v>4582</v>
      </c>
      <c r="E5">
        <v>4552</v>
      </c>
      <c r="F5">
        <v>30</v>
      </c>
      <c r="G5">
        <v>0</v>
      </c>
      <c r="H5">
        <v>30</v>
      </c>
      <c r="I5">
        <v>26</v>
      </c>
      <c r="J5">
        <v>0</v>
      </c>
      <c r="K5">
        <v>4</v>
      </c>
      <c r="L5">
        <v>26</v>
      </c>
      <c r="M5">
        <v>26</v>
      </c>
      <c r="N5">
        <v>4</v>
      </c>
      <c r="O5">
        <v>18</v>
      </c>
      <c r="P5">
        <v>4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5718</v>
      </c>
      <c r="D6">
        <v>4599</v>
      </c>
      <c r="E6">
        <v>4594</v>
      </c>
      <c r="F6">
        <v>5</v>
      </c>
      <c r="G6">
        <v>0</v>
      </c>
      <c r="H6">
        <v>5</v>
      </c>
      <c r="I6">
        <v>4</v>
      </c>
      <c r="J6">
        <v>0</v>
      </c>
      <c r="K6">
        <v>1</v>
      </c>
      <c r="L6">
        <v>18</v>
      </c>
      <c r="M6">
        <v>18</v>
      </c>
      <c r="N6">
        <v>3</v>
      </c>
      <c r="O6">
        <v>14</v>
      </c>
      <c r="P6">
        <v>1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13163</v>
      </c>
      <c r="D7">
        <v>10421</v>
      </c>
      <c r="E7">
        <v>10408</v>
      </c>
      <c r="F7">
        <v>13</v>
      </c>
      <c r="G7">
        <v>0</v>
      </c>
      <c r="H7">
        <v>13</v>
      </c>
      <c r="I7">
        <v>12</v>
      </c>
      <c r="J7">
        <v>1</v>
      </c>
      <c r="K7">
        <v>0</v>
      </c>
      <c r="L7">
        <v>34</v>
      </c>
      <c r="M7">
        <v>34</v>
      </c>
      <c r="N7">
        <v>15</v>
      </c>
      <c r="O7">
        <v>19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7153</v>
      </c>
      <c r="D8">
        <v>5601</v>
      </c>
      <c r="E8">
        <v>5587</v>
      </c>
      <c r="F8">
        <v>14</v>
      </c>
      <c r="G8">
        <v>0</v>
      </c>
      <c r="H8">
        <v>14</v>
      </c>
      <c r="I8">
        <v>12</v>
      </c>
      <c r="J8">
        <v>1</v>
      </c>
      <c r="K8">
        <v>1</v>
      </c>
      <c r="L8">
        <v>37</v>
      </c>
      <c r="M8">
        <v>37</v>
      </c>
      <c r="N8">
        <v>22</v>
      </c>
      <c r="O8">
        <v>14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8521</v>
      </c>
      <c r="D9">
        <v>6839</v>
      </c>
      <c r="E9">
        <v>6812</v>
      </c>
      <c r="F9">
        <v>27</v>
      </c>
      <c r="G9">
        <v>0</v>
      </c>
      <c r="H9">
        <v>27</v>
      </c>
      <c r="I9">
        <v>27</v>
      </c>
      <c r="J9">
        <v>0</v>
      </c>
      <c r="K9">
        <v>0</v>
      </c>
      <c r="L9">
        <v>27</v>
      </c>
      <c r="M9">
        <v>27</v>
      </c>
      <c r="N9">
        <v>16</v>
      </c>
      <c r="O9">
        <v>11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9973</v>
      </c>
      <c r="D10">
        <v>7777</v>
      </c>
      <c r="E10">
        <v>7756</v>
      </c>
      <c r="F10">
        <v>21</v>
      </c>
      <c r="G10">
        <v>0</v>
      </c>
      <c r="H10">
        <v>21</v>
      </c>
      <c r="I10">
        <v>20</v>
      </c>
      <c r="J10">
        <v>0</v>
      </c>
      <c r="K10">
        <v>1</v>
      </c>
      <c r="L10">
        <v>38</v>
      </c>
      <c r="M10">
        <v>38</v>
      </c>
      <c r="N10">
        <v>14</v>
      </c>
      <c r="O10">
        <v>23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11576</v>
      </c>
      <c r="D11">
        <v>9032</v>
      </c>
      <c r="E11">
        <v>8974</v>
      </c>
      <c r="F11">
        <v>58</v>
      </c>
      <c r="G11">
        <v>0</v>
      </c>
      <c r="H11">
        <v>58</v>
      </c>
      <c r="I11">
        <v>44</v>
      </c>
      <c r="J11">
        <v>0</v>
      </c>
      <c r="K11">
        <v>14</v>
      </c>
      <c r="L11">
        <v>154</v>
      </c>
      <c r="M11">
        <v>154</v>
      </c>
      <c r="N11">
        <v>116</v>
      </c>
      <c r="O11">
        <v>24</v>
      </c>
      <c r="P11">
        <v>14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4447</v>
      </c>
      <c r="D12">
        <v>3533</v>
      </c>
      <c r="E12">
        <v>3532</v>
      </c>
      <c r="F12">
        <v>1</v>
      </c>
      <c r="G12">
        <v>0</v>
      </c>
      <c r="H12">
        <v>1</v>
      </c>
      <c r="I12">
        <v>1</v>
      </c>
      <c r="J12">
        <v>0</v>
      </c>
      <c r="K12">
        <v>0</v>
      </c>
      <c r="L12">
        <v>19</v>
      </c>
      <c r="M12">
        <v>19</v>
      </c>
      <c r="N12">
        <v>4</v>
      </c>
      <c r="O12">
        <v>15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6282</v>
      </c>
      <c r="D13">
        <v>4972</v>
      </c>
      <c r="E13">
        <v>4961</v>
      </c>
      <c r="F13">
        <v>11</v>
      </c>
      <c r="G13">
        <v>0</v>
      </c>
      <c r="H13">
        <v>11</v>
      </c>
      <c r="I13">
        <v>8</v>
      </c>
      <c r="J13">
        <v>0</v>
      </c>
      <c r="K13">
        <v>3</v>
      </c>
      <c r="L13">
        <v>16</v>
      </c>
      <c r="M13">
        <v>16</v>
      </c>
      <c r="N13">
        <v>9</v>
      </c>
      <c r="O13">
        <v>4</v>
      </c>
      <c r="P13">
        <v>3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11644</v>
      </c>
      <c r="D14">
        <v>9085</v>
      </c>
      <c r="E14">
        <v>9063</v>
      </c>
      <c r="F14">
        <v>22</v>
      </c>
      <c r="G14">
        <v>0</v>
      </c>
      <c r="H14">
        <v>22</v>
      </c>
      <c r="I14">
        <v>17</v>
      </c>
      <c r="J14">
        <v>0</v>
      </c>
      <c r="K14">
        <v>5</v>
      </c>
      <c r="L14">
        <v>26</v>
      </c>
      <c r="M14">
        <v>26</v>
      </c>
      <c r="N14">
        <v>14</v>
      </c>
      <c r="O14">
        <v>7</v>
      </c>
      <c r="P14">
        <v>5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12608</v>
      </c>
      <c r="D15">
        <v>10379</v>
      </c>
      <c r="E15">
        <v>10349</v>
      </c>
      <c r="F15">
        <v>30</v>
      </c>
      <c r="G15">
        <v>0</v>
      </c>
      <c r="H15">
        <v>30</v>
      </c>
      <c r="I15">
        <v>18</v>
      </c>
      <c r="J15">
        <v>2</v>
      </c>
      <c r="K15">
        <v>10</v>
      </c>
      <c r="L15">
        <v>115</v>
      </c>
      <c r="M15">
        <v>115</v>
      </c>
      <c r="N15">
        <v>73</v>
      </c>
      <c r="O15">
        <v>32</v>
      </c>
      <c r="P15">
        <v>10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7690</v>
      </c>
      <c r="D16">
        <v>6184</v>
      </c>
      <c r="E16">
        <v>6163</v>
      </c>
      <c r="F16">
        <v>21</v>
      </c>
      <c r="G16">
        <v>0</v>
      </c>
      <c r="H16">
        <v>21</v>
      </c>
      <c r="I16">
        <v>16</v>
      </c>
      <c r="J16">
        <v>0</v>
      </c>
      <c r="K16">
        <v>5</v>
      </c>
      <c r="L16">
        <v>30</v>
      </c>
      <c r="M16">
        <v>30</v>
      </c>
      <c r="N16">
        <v>7</v>
      </c>
      <c r="O16">
        <v>18</v>
      </c>
      <c r="P16">
        <v>5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4996</v>
      </c>
      <c r="D17">
        <v>4059</v>
      </c>
      <c r="E17">
        <v>4018</v>
      </c>
      <c r="F17">
        <v>41</v>
      </c>
      <c r="G17">
        <v>0</v>
      </c>
      <c r="H17">
        <v>41</v>
      </c>
      <c r="I17">
        <v>36</v>
      </c>
      <c r="J17">
        <v>4</v>
      </c>
      <c r="K17">
        <v>1</v>
      </c>
      <c r="L17">
        <v>13</v>
      </c>
      <c r="M17">
        <v>13</v>
      </c>
      <c r="N17">
        <v>1</v>
      </c>
      <c r="O17">
        <v>11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9361</v>
      </c>
      <c r="D18">
        <v>7463</v>
      </c>
      <c r="E18">
        <v>7458</v>
      </c>
      <c r="F18">
        <v>5</v>
      </c>
      <c r="G18">
        <v>0</v>
      </c>
      <c r="H18">
        <v>5</v>
      </c>
      <c r="I18">
        <v>4</v>
      </c>
      <c r="J18">
        <v>1</v>
      </c>
      <c r="K18">
        <v>0</v>
      </c>
      <c r="L18">
        <v>30</v>
      </c>
      <c r="M18">
        <v>30</v>
      </c>
      <c r="N18">
        <v>12</v>
      </c>
      <c r="O18">
        <v>18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8465</v>
      </c>
      <c r="D19">
        <v>6781</v>
      </c>
      <c r="E19">
        <v>6767</v>
      </c>
      <c r="F19">
        <v>14</v>
      </c>
      <c r="G19">
        <v>0</v>
      </c>
      <c r="H19">
        <v>14</v>
      </c>
      <c r="I19">
        <v>13</v>
      </c>
      <c r="J19">
        <v>1</v>
      </c>
      <c r="K19">
        <v>0</v>
      </c>
      <c r="L19">
        <v>102</v>
      </c>
      <c r="M19">
        <v>102</v>
      </c>
      <c r="N19">
        <v>89</v>
      </c>
      <c r="O19">
        <v>13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6639</v>
      </c>
      <c r="D20">
        <v>5373</v>
      </c>
      <c r="E20">
        <v>5355</v>
      </c>
      <c r="F20">
        <v>18</v>
      </c>
      <c r="G20">
        <v>0</v>
      </c>
      <c r="H20">
        <v>18</v>
      </c>
      <c r="I20">
        <v>11</v>
      </c>
      <c r="J20">
        <v>0</v>
      </c>
      <c r="K20">
        <v>7</v>
      </c>
      <c r="L20">
        <v>25</v>
      </c>
      <c r="M20">
        <v>25</v>
      </c>
      <c r="N20">
        <v>9</v>
      </c>
      <c r="O20">
        <v>9</v>
      </c>
      <c r="P20">
        <v>7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4588</v>
      </c>
      <c r="D21">
        <v>3707</v>
      </c>
      <c r="E21">
        <v>3703</v>
      </c>
      <c r="F21">
        <v>4</v>
      </c>
      <c r="G21">
        <v>0</v>
      </c>
      <c r="H21">
        <v>4</v>
      </c>
      <c r="I21">
        <v>3</v>
      </c>
      <c r="J21">
        <v>0</v>
      </c>
      <c r="K21">
        <v>1</v>
      </c>
      <c r="L21">
        <v>21</v>
      </c>
      <c r="M21">
        <v>21</v>
      </c>
      <c r="N21">
        <v>8</v>
      </c>
      <c r="O21">
        <v>12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3944</v>
      </c>
      <c r="D22">
        <v>3119</v>
      </c>
      <c r="E22">
        <v>3116</v>
      </c>
      <c r="F22">
        <v>3</v>
      </c>
      <c r="G22">
        <v>0</v>
      </c>
      <c r="H22">
        <v>3</v>
      </c>
      <c r="I22">
        <v>3</v>
      </c>
      <c r="J22">
        <v>0</v>
      </c>
      <c r="K22">
        <v>0</v>
      </c>
      <c r="L22">
        <v>59</v>
      </c>
      <c r="M22">
        <v>59</v>
      </c>
      <c r="N22">
        <v>55</v>
      </c>
      <c r="O22">
        <v>4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6903</v>
      </c>
      <c r="D23">
        <v>5482</v>
      </c>
      <c r="E23">
        <v>5468</v>
      </c>
      <c r="F23">
        <v>14</v>
      </c>
      <c r="G23">
        <v>0</v>
      </c>
      <c r="H23">
        <v>14</v>
      </c>
      <c r="I23">
        <v>12</v>
      </c>
      <c r="J23">
        <v>0</v>
      </c>
      <c r="K23">
        <v>2</v>
      </c>
      <c r="L23">
        <v>43</v>
      </c>
      <c r="M23">
        <v>43</v>
      </c>
      <c r="N23">
        <v>13</v>
      </c>
      <c r="O23">
        <v>28</v>
      </c>
      <c r="P23">
        <v>2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9696</v>
      </c>
      <c r="D24">
        <v>7673</v>
      </c>
      <c r="E24">
        <v>7651</v>
      </c>
      <c r="F24">
        <v>22</v>
      </c>
      <c r="G24">
        <v>0</v>
      </c>
      <c r="H24">
        <v>22</v>
      </c>
      <c r="I24">
        <v>18</v>
      </c>
      <c r="J24">
        <v>2</v>
      </c>
      <c r="K24">
        <v>2</v>
      </c>
      <c r="L24">
        <v>49</v>
      </c>
      <c r="M24">
        <v>49</v>
      </c>
      <c r="N24">
        <v>22</v>
      </c>
      <c r="O24">
        <v>25</v>
      </c>
      <c r="P24">
        <v>2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5626</v>
      </c>
      <c r="D25">
        <v>4475</v>
      </c>
      <c r="E25">
        <v>4416</v>
      </c>
      <c r="F25">
        <v>59</v>
      </c>
      <c r="G25">
        <v>0</v>
      </c>
      <c r="H25">
        <v>59</v>
      </c>
      <c r="I25">
        <v>57</v>
      </c>
      <c r="J25">
        <v>2</v>
      </c>
      <c r="K25">
        <v>0</v>
      </c>
      <c r="L25">
        <v>34</v>
      </c>
      <c r="M25">
        <v>34</v>
      </c>
      <c r="N25">
        <v>17</v>
      </c>
      <c r="O25">
        <v>17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5016</v>
      </c>
      <c r="D26">
        <v>3958</v>
      </c>
      <c r="E26">
        <v>3903</v>
      </c>
      <c r="F26">
        <v>55</v>
      </c>
      <c r="G26">
        <v>0</v>
      </c>
      <c r="H26">
        <v>55</v>
      </c>
      <c r="I26">
        <v>55</v>
      </c>
      <c r="J26">
        <v>0</v>
      </c>
      <c r="K26">
        <v>0</v>
      </c>
      <c r="L26">
        <v>33</v>
      </c>
      <c r="M26">
        <v>33</v>
      </c>
      <c r="N26">
        <v>16</v>
      </c>
      <c r="O26">
        <v>17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5057</v>
      </c>
      <c r="D27">
        <v>4015</v>
      </c>
      <c r="E27">
        <v>4007</v>
      </c>
      <c r="F27">
        <v>8</v>
      </c>
      <c r="G27">
        <v>0</v>
      </c>
      <c r="H27">
        <v>8</v>
      </c>
      <c r="I27">
        <v>8</v>
      </c>
      <c r="J27">
        <v>0</v>
      </c>
      <c r="K27">
        <v>0</v>
      </c>
      <c r="L27">
        <v>14</v>
      </c>
      <c r="M27">
        <v>14</v>
      </c>
      <c r="N27">
        <v>5</v>
      </c>
      <c r="O27">
        <v>9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6535</v>
      </c>
      <c r="D28">
        <v>5096</v>
      </c>
      <c r="E28">
        <v>5079</v>
      </c>
      <c r="F28">
        <v>17</v>
      </c>
      <c r="G28">
        <v>0</v>
      </c>
      <c r="H28">
        <v>17</v>
      </c>
      <c r="I28">
        <v>11</v>
      </c>
      <c r="J28">
        <v>1</v>
      </c>
      <c r="K28">
        <v>5</v>
      </c>
      <c r="L28">
        <v>25</v>
      </c>
      <c r="M28">
        <v>25</v>
      </c>
      <c r="N28">
        <v>6</v>
      </c>
      <c r="O28">
        <v>14</v>
      </c>
      <c r="P28">
        <v>5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8884</v>
      </c>
      <c r="D29">
        <v>6957</v>
      </c>
      <c r="E29">
        <v>6935</v>
      </c>
      <c r="F29">
        <v>22</v>
      </c>
      <c r="G29">
        <v>0</v>
      </c>
      <c r="H29">
        <v>22</v>
      </c>
      <c r="I29">
        <v>18</v>
      </c>
      <c r="J29">
        <v>0</v>
      </c>
      <c r="K29">
        <v>4</v>
      </c>
      <c r="L29">
        <v>42</v>
      </c>
      <c r="M29">
        <v>42</v>
      </c>
      <c r="N29">
        <v>17</v>
      </c>
      <c r="O29">
        <v>21</v>
      </c>
      <c r="P29">
        <v>4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10159</v>
      </c>
      <c r="D30">
        <v>8191</v>
      </c>
      <c r="E30">
        <v>8143</v>
      </c>
      <c r="F30">
        <v>48</v>
      </c>
      <c r="G30">
        <v>0</v>
      </c>
      <c r="H30">
        <v>48</v>
      </c>
      <c r="I30">
        <v>44</v>
      </c>
      <c r="J30">
        <v>0</v>
      </c>
      <c r="K30">
        <v>4</v>
      </c>
      <c r="L30">
        <v>49</v>
      </c>
      <c r="M30">
        <v>49</v>
      </c>
      <c r="N30">
        <v>22</v>
      </c>
      <c r="O30">
        <v>23</v>
      </c>
      <c r="P30">
        <v>4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4144</v>
      </c>
      <c r="D31">
        <v>3249</v>
      </c>
      <c r="E31">
        <v>3243</v>
      </c>
      <c r="F31">
        <v>6</v>
      </c>
      <c r="G31">
        <v>0</v>
      </c>
      <c r="H31">
        <v>6</v>
      </c>
      <c r="I31">
        <v>6</v>
      </c>
      <c r="J31">
        <v>0</v>
      </c>
      <c r="K31">
        <v>0</v>
      </c>
      <c r="L31">
        <v>16</v>
      </c>
      <c r="M31">
        <v>16</v>
      </c>
      <c r="N31">
        <v>1</v>
      </c>
      <c r="O31">
        <v>15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12910</v>
      </c>
      <c r="D32">
        <v>10339</v>
      </c>
      <c r="E32">
        <v>10305</v>
      </c>
      <c r="F32">
        <v>34</v>
      </c>
      <c r="G32">
        <v>0</v>
      </c>
      <c r="H32">
        <v>34</v>
      </c>
      <c r="I32">
        <v>34</v>
      </c>
      <c r="J32">
        <v>0</v>
      </c>
      <c r="K32">
        <v>0</v>
      </c>
      <c r="L32">
        <v>52</v>
      </c>
      <c r="M32">
        <v>52</v>
      </c>
      <c r="N32">
        <v>22</v>
      </c>
      <c r="O32">
        <v>30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15857</v>
      </c>
      <c r="D33">
        <v>12988</v>
      </c>
      <c r="E33">
        <v>12968</v>
      </c>
      <c r="F33">
        <v>20</v>
      </c>
      <c r="G33">
        <v>0</v>
      </c>
      <c r="H33">
        <v>20</v>
      </c>
      <c r="I33">
        <v>17</v>
      </c>
      <c r="J33">
        <v>0</v>
      </c>
      <c r="K33">
        <v>3</v>
      </c>
      <c r="L33">
        <v>91</v>
      </c>
      <c r="M33">
        <v>91</v>
      </c>
      <c r="N33">
        <v>16</v>
      </c>
      <c r="O33">
        <v>72</v>
      </c>
      <c r="P33">
        <v>3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4336</v>
      </c>
      <c r="D34">
        <v>3376</v>
      </c>
      <c r="E34">
        <v>3370</v>
      </c>
      <c r="F34">
        <v>6</v>
      </c>
      <c r="G34">
        <v>0</v>
      </c>
      <c r="H34">
        <v>6</v>
      </c>
      <c r="I34">
        <v>5</v>
      </c>
      <c r="J34">
        <v>1</v>
      </c>
      <c r="K34">
        <v>0</v>
      </c>
      <c r="L34">
        <v>4</v>
      </c>
      <c r="M34">
        <v>4</v>
      </c>
      <c r="N34">
        <v>1</v>
      </c>
      <c r="O34">
        <v>3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4675</v>
      </c>
      <c r="D35">
        <v>3704</v>
      </c>
      <c r="E35">
        <v>3668</v>
      </c>
      <c r="F35">
        <v>36</v>
      </c>
      <c r="G35">
        <v>0</v>
      </c>
      <c r="H35">
        <v>36</v>
      </c>
      <c r="I35">
        <v>30</v>
      </c>
      <c r="J35">
        <v>0</v>
      </c>
      <c r="K35">
        <v>6</v>
      </c>
      <c r="L35">
        <v>25</v>
      </c>
      <c r="M35">
        <v>25</v>
      </c>
      <c r="N35">
        <v>11</v>
      </c>
      <c r="O35">
        <v>8</v>
      </c>
      <c r="P35">
        <v>6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4670</v>
      </c>
      <c r="D36">
        <v>3861</v>
      </c>
      <c r="E36">
        <v>3770</v>
      </c>
      <c r="F36">
        <v>91</v>
      </c>
      <c r="G36">
        <v>0</v>
      </c>
      <c r="H36">
        <v>91</v>
      </c>
      <c r="I36">
        <v>78</v>
      </c>
      <c r="J36">
        <v>3</v>
      </c>
      <c r="K36">
        <v>10</v>
      </c>
      <c r="L36">
        <v>29</v>
      </c>
      <c r="M36">
        <v>29</v>
      </c>
      <c r="N36">
        <v>9</v>
      </c>
      <c r="O36">
        <v>10</v>
      </c>
      <c r="P36">
        <v>10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12656</v>
      </c>
      <c r="D37">
        <v>10252</v>
      </c>
      <c r="E37">
        <v>10192</v>
      </c>
      <c r="F37">
        <v>60</v>
      </c>
      <c r="G37">
        <v>0</v>
      </c>
      <c r="H37">
        <v>60</v>
      </c>
      <c r="I37">
        <v>46</v>
      </c>
      <c r="J37">
        <v>0</v>
      </c>
      <c r="K37">
        <v>14</v>
      </c>
      <c r="L37">
        <v>56</v>
      </c>
      <c r="M37">
        <v>56</v>
      </c>
      <c r="N37">
        <v>10</v>
      </c>
      <c r="O37">
        <v>32</v>
      </c>
      <c r="P37">
        <v>14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14944</v>
      </c>
      <c r="D38">
        <v>11856</v>
      </c>
      <c r="E38">
        <v>11819</v>
      </c>
      <c r="F38">
        <v>37</v>
      </c>
      <c r="G38">
        <v>0</v>
      </c>
      <c r="H38">
        <v>37</v>
      </c>
      <c r="I38">
        <v>32</v>
      </c>
      <c r="J38">
        <v>0</v>
      </c>
      <c r="K38">
        <v>5</v>
      </c>
      <c r="L38">
        <v>62</v>
      </c>
      <c r="M38">
        <v>62</v>
      </c>
      <c r="N38">
        <v>24</v>
      </c>
      <c r="O38">
        <v>33</v>
      </c>
      <c r="P38">
        <v>5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7145</v>
      </c>
      <c r="D39">
        <v>5655</v>
      </c>
      <c r="E39">
        <v>5628</v>
      </c>
      <c r="F39">
        <v>27</v>
      </c>
      <c r="G39">
        <v>1</v>
      </c>
      <c r="H39">
        <v>26</v>
      </c>
      <c r="I39">
        <v>26</v>
      </c>
      <c r="J39">
        <v>0</v>
      </c>
      <c r="K39">
        <v>0</v>
      </c>
      <c r="L39">
        <v>22</v>
      </c>
      <c r="M39">
        <v>22</v>
      </c>
      <c r="N39">
        <v>10</v>
      </c>
      <c r="O39">
        <v>12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8464</v>
      </c>
      <c r="D40">
        <v>6580</v>
      </c>
      <c r="E40">
        <v>6571</v>
      </c>
      <c r="F40">
        <v>9</v>
      </c>
      <c r="G40">
        <v>0</v>
      </c>
      <c r="H40">
        <v>9</v>
      </c>
      <c r="I40">
        <v>8</v>
      </c>
      <c r="J40">
        <v>1</v>
      </c>
      <c r="K40">
        <v>0</v>
      </c>
      <c r="L40">
        <v>42</v>
      </c>
      <c r="M40">
        <v>42</v>
      </c>
      <c r="N40">
        <v>30</v>
      </c>
      <c r="O40">
        <v>12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7273</v>
      </c>
      <c r="D41">
        <v>5781</v>
      </c>
      <c r="E41">
        <v>5771</v>
      </c>
      <c r="F41">
        <v>10</v>
      </c>
      <c r="G41">
        <v>0</v>
      </c>
      <c r="H41">
        <v>10</v>
      </c>
      <c r="I41">
        <v>8</v>
      </c>
      <c r="J41">
        <v>0</v>
      </c>
      <c r="K41">
        <v>2</v>
      </c>
      <c r="L41">
        <v>23</v>
      </c>
      <c r="M41">
        <v>23</v>
      </c>
      <c r="N41">
        <v>5</v>
      </c>
      <c r="O41">
        <v>16</v>
      </c>
      <c r="P41">
        <v>2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62614</v>
      </c>
      <c r="D42">
        <v>51917</v>
      </c>
      <c r="E42">
        <v>51483</v>
      </c>
      <c r="F42">
        <v>434</v>
      </c>
      <c r="G42">
        <v>0</v>
      </c>
      <c r="H42">
        <v>434</v>
      </c>
      <c r="I42">
        <v>355</v>
      </c>
      <c r="J42">
        <v>0</v>
      </c>
      <c r="K42">
        <v>79</v>
      </c>
      <c r="L42">
        <v>714</v>
      </c>
      <c r="M42">
        <v>714</v>
      </c>
      <c r="N42">
        <v>258</v>
      </c>
      <c r="O42">
        <v>377</v>
      </c>
      <c r="P42">
        <v>79</v>
      </c>
      <c r="Q42">
        <v>0</v>
      </c>
      <c r="R42">
        <v>0</v>
      </c>
      <c r="S42">
        <v>0</v>
      </c>
      <c r="T42">
        <v>0</v>
      </c>
      <c r="U42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57421875" style="0" customWidth="1"/>
    <col min="5" max="5" width="12.7109375" style="0" customWidth="1"/>
    <col min="6" max="6" width="14.8515625" style="0" customWidth="1"/>
    <col min="7" max="7" width="9.00390625" style="0" customWidth="1"/>
    <col min="8" max="11" width="11.57421875" style="0" customWidth="1"/>
    <col min="12" max="12" width="12.7109375" style="0" customWidth="1"/>
    <col min="13" max="13" width="9.00390625" style="0" customWidth="1"/>
    <col min="14" max="20" width="11.57421875" style="0" customWidth="1"/>
    <col min="21" max="21" width="12.7109375" style="0" customWidth="1"/>
  </cols>
  <sheetData>
    <row r="1" spans="1:21" ht="12.75">
      <c r="A1" s="58" t="s">
        <v>0</v>
      </c>
      <c r="B1" s="60" t="s">
        <v>1</v>
      </c>
      <c r="C1" s="60" t="s">
        <v>2</v>
      </c>
      <c r="D1" s="60" t="s">
        <v>3</v>
      </c>
      <c r="E1" s="60"/>
      <c r="F1" s="60"/>
      <c r="G1" s="60"/>
      <c r="H1" s="62" t="s">
        <v>4</v>
      </c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3"/>
    </row>
    <row r="2" spans="1:21" ht="12.75">
      <c r="A2" s="59"/>
      <c r="B2" s="61"/>
      <c r="C2" s="61"/>
      <c r="D2" s="51" t="s">
        <v>5</v>
      </c>
      <c r="E2" s="52" t="s">
        <v>6</v>
      </c>
      <c r="F2" s="52" t="s">
        <v>7</v>
      </c>
      <c r="G2" s="53" t="s">
        <v>8</v>
      </c>
      <c r="H2" s="54" t="s">
        <v>9</v>
      </c>
      <c r="I2" s="54"/>
      <c r="J2" s="54"/>
      <c r="K2" s="54"/>
      <c r="L2" s="55" t="s">
        <v>10</v>
      </c>
      <c r="M2" s="57" t="s">
        <v>11</v>
      </c>
      <c r="N2" s="57"/>
      <c r="O2" s="57"/>
      <c r="P2" s="57"/>
      <c r="Q2" s="57" t="s">
        <v>12</v>
      </c>
      <c r="R2" s="57"/>
      <c r="S2" s="57"/>
      <c r="T2" s="57"/>
      <c r="U2" s="11" t="s">
        <v>13</v>
      </c>
    </row>
    <row r="3" spans="1:21" ht="31.5">
      <c r="A3" s="59"/>
      <c r="B3" s="61"/>
      <c r="C3" s="61"/>
      <c r="D3" s="51"/>
      <c r="E3" s="52"/>
      <c r="F3" s="52"/>
      <c r="G3" s="53"/>
      <c r="H3" s="12" t="s">
        <v>5</v>
      </c>
      <c r="I3" s="13" t="s">
        <v>14</v>
      </c>
      <c r="J3" s="13" t="s">
        <v>15</v>
      </c>
      <c r="K3" s="13" t="s">
        <v>16</v>
      </c>
      <c r="L3" s="56"/>
      <c r="M3" s="14" t="s">
        <v>5</v>
      </c>
      <c r="N3" s="14" t="s">
        <v>17</v>
      </c>
      <c r="O3" s="14" t="s">
        <v>18</v>
      </c>
      <c r="P3" s="14" t="s">
        <v>19</v>
      </c>
      <c r="Q3" s="14" t="s">
        <v>5</v>
      </c>
      <c r="R3" s="14" t="s">
        <v>17</v>
      </c>
      <c r="S3" s="14" t="s">
        <v>18</v>
      </c>
      <c r="T3" s="14" t="s">
        <v>19</v>
      </c>
      <c r="U3" s="15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Twoja nazwa użytkownika</cp:lastModifiedBy>
  <dcterms:created xsi:type="dcterms:W3CDTF">2014-04-22T06:18:42Z</dcterms:created>
  <dcterms:modified xsi:type="dcterms:W3CDTF">2014-04-22T08:09:53Z</dcterms:modified>
  <cp:category/>
  <cp:version/>
  <cp:contentType/>
  <cp:contentStatus/>
</cp:coreProperties>
</file>